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ers\Xavi\Documents\TREBALLS\2019\115 Portal Transparencia IL3\site diciembre 2019\continguts\1\7\7_1\"/>
    </mc:Choice>
  </mc:AlternateContent>
  <bookViews>
    <workbookView xWindow="0" yWindow="0" windowWidth="28800" windowHeight="12435"/>
  </bookViews>
  <sheets>
    <sheet name="Memòria UB 2018-19" sheetId="5" r:id="rId1"/>
  </sheets>
  <externalReferences>
    <externalReference r:id="rId2"/>
  </externalReferences>
  <definedNames>
    <definedName name="Recover">[1]Macro1!$A$357</definedName>
    <definedName name="TableName">"Dummy"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5" l="1"/>
  <c r="D54" i="5"/>
  <c r="E13" i="5"/>
  <c r="D13" i="5"/>
  <c r="C13" i="5"/>
  <c r="B13" i="5"/>
  <c r="G54" i="5" l="1"/>
  <c r="F54" i="5"/>
  <c r="C54" i="5" l="1"/>
  <c r="E41" i="5" l="1"/>
  <c r="D41" i="5"/>
  <c r="C41" i="5"/>
  <c r="B41" i="5"/>
  <c r="B54" i="5"/>
</calcChain>
</file>

<file path=xl/sharedStrings.xml><?xml version="1.0" encoding="utf-8"?>
<sst xmlns="http://schemas.openxmlformats.org/spreadsheetml/2006/main" count="47" uniqueCount="31">
  <si>
    <t>Acreditació Acadèmica</t>
  </si>
  <si>
    <t>Programes</t>
  </si>
  <si>
    <t xml:space="preserve">Alumnes </t>
  </si>
  <si>
    <t>Màsters</t>
  </si>
  <si>
    <t>Diploma d'especialització/Diploma de Postgrau</t>
  </si>
  <si>
    <t>Expert</t>
  </si>
  <si>
    <t>Curs Superior Universitari</t>
  </si>
  <si>
    <t>Certificats d'extensió universitària</t>
  </si>
  <si>
    <t>Certificats d'aprofitament</t>
  </si>
  <si>
    <t>Certificat de superació de mòdul</t>
  </si>
  <si>
    <t>Certificat d'assistència</t>
  </si>
  <si>
    <t>Total general</t>
  </si>
  <si>
    <t>% Dones</t>
  </si>
  <si>
    <t>% Homes</t>
  </si>
  <si>
    <t>Tipus de Curs</t>
  </si>
  <si>
    <t>Solucions Corporatives</t>
  </si>
  <si>
    <t>Cursos</t>
  </si>
  <si>
    <t>Alumnes</t>
  </si>
  <si>
    <t>Formació en obert</t>
  </si>
  <si>
    <t xml:space="preserve">Cursos </t>
  </si>
  <si>
    <t>Cursos a Distància</t>
  </si>
  <si>
    <t xml:space="preserve">Total </t>
  </si>
  <si>
    <t>-</t>
  </si>
  <si>
    <t>Cursos Presencials</t>
  </si>
  <si>
    <t>Cursos Semipresencials</t>
  </si>
  <si>
    <t>Cursos On-Line</t>
  </si>
  <si>
    <t>MEMÒRIA 2018/19</t>
  </si>
  <si>
    <t>Dones</t>
  </si>
  <si>
    <t>Homes</t>
  </si>
  <si>
    <t>Crèdits ECTS</t>
  </si>
  <si>
    <t>Total hores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</si>
</sst>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</cellStyleXfs>
  <cellXfs count="42">
    <xf numFmtId="0" fontId="0" fillId="0" borderId="0" xfId="0"/>
    <xf numFmtId="9" fontId="0" fillId="0" borderId="0" xfId="1" applyFont="1"/>
    <xf numFmtId="0" fontId="3" fillId="0" borderId="0" xfId="0" applyFont="1"/>
    <xf numFmtId="10" fontId="7" fillId="0" borderId="0" xfId="0" applyNumberFormat="1" applyFont="1" applyAlignment="1">
      <alignment vertical="center"/>
    </xf>
    <xf numFmtId="0" fontId="0" fillId="0" borderId="0" xfId="0" applyFill="1"/>
    <xf numFmtId="9" fontId="0" fillId="0" borderId="0" xfId="1" applyFont="1" applyFill="1"/>
    <xf numFmtId="0" fontId="2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0" xfId="0" applyAlignment="1">
      <alignment vertical="center"/>
    </xf>
    <xf numFmtId="3" fontId="2" fillId="2" borderId="7" xfId="0" applyNumberFormat="1" applyFont="1" applyFill="1" applyBorder="1" applyAlignment="1">
      <alignment vertical="center"/>
    </xf>
    <xf numFmtId="9" fontId="5" fillId="0" borderId="0" xfId="1" applyFont="1" applyFill="1" applyAlignment="1">
      <alignment horizontal="center" vertical="center"/>
    </xf>
    <xf numFmtId="0" fontId="2" fillId="2" borderId="3" xfId="2" applyFont="1" applyFill="1" applyBorder="1" applyAlignment="1">
      <alignment vertical="center"/>
    </xf>
    <xf numFmtId="3" fontId="2" fillId="2" borderId="3" xfId="2" applyNumberFormat="1" applyFont="1" applyFill="1" applyBorder="1" applyAlignment="1">
      <alignment vertical="center"/>
    </xf>
    <xf numFmtId="0" fontId="2" fillId="2" borderId="2" xfId="2" applyNumberFormat="1" applyFont="1" applyFill="1" applyBorder="1" applyAlignment="1">
      <alignment horizontal="center" vertical="center"/>
    </xf>
    <xf numFmtId="0" fontId="2" fillId="0" borderId="0" xfId="2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horizontal="center" vertical="center"/>
    </xf>
    <xf numFmtId="3" fontId="2" fillId="2" borderId="3" xfId="2" applyNumberFormat="1" applyFont="1" applyFill="1" applyBorder="1" applyAlignment="1">
      <alignment horizontal="center" vertical="center"/>
    </xf>
    <xf numFmtId="3" fontId="2" fillId="2" borderId="4" xfId="2" applyNumberFormat="1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4" borderId="5" xfId="0" applyNumberForma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vertical="center"/>
    </xf>
    <xf numFmtId="0" fontId="8" fillId="3" borderId="0" xfId="2" applyNumberFormat="1" applyFont="1" applyFill="1" applyBorder="1" applyAlignment="1">
      <alignment horizontal="center" vertical="center"/>
    </xf>
    <xf numFmtId="3" fontId="8" fillId="3" borderId="0" xfId="2" applyNumberFormat="1" applyFont="1" applyFill="1" applyBorder="1" applyAlignment="1">
      <alignment horizontal="center" vertical="center"/>
    </xf>
    <xf numFmtId="9" fontId="1" fillId="3" borderId="0" xfId="1" applyFont="1" applyFill="1" applyBorder="1" applyAlignment="1">
      <alignment horizontal="center" vertical="center"/>
    </xf>
    <xf numFmtId="0" fontId="8" fillId="4" borderId="0" xfId="2" applyFont="1" applyFill="1" applyBorder="1" applyAlignment="1">
      <alignment vertical="center"/>
    </xf>
    <xf numFmtId="0" fontId="8" fillId="4" borderId="0" xfId="2" applyNumberFormat="1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9" fontId="1" fillId="4" borderId="0" xfId="1" applyFont="1" applyFill="1" applyBorder="1" applyAlignment="1">
      <alignment horizontal="center" vertical="center"/>
    </xf>
    <xf numFmtId="3" fontId="2" fillId="2" borderId="0" xfId="2" applyNumberFormat="1" applyFont="1" applyFill="1" applyBorder="1" applyAlignment="1">
      <alignment vertical="center"/>
    </xf>
    <xf numFmtId="3" fontId="2" fillId="2" borderId="0" xfId="2" applyNumberFormat="1" applyFont="1" applyFill="1" applyBorder="1" applyAlignment="1">
      <alignment horizontal="center" vertical="center"/>
    </xf>
    <xf numFmtId="9" fontId="2" fillId="2" borderId="0" xfId="2" applyNumberFormat="1" applyFont="1" applyFill="1" applyBorder="1" applyAlignment="1">
      <alignment horizontal="center" vertical="center"/>
    </xf>
    <xf numFmtId="3" fontId="1" fillId="3" borderId="0" xfId="1" applyNumberFormat="1" applyFont="1" applyFill="1" applyBorder="1" applyAlignment="1">
      <alignment horizontal="center" vertical="center"/>
    </xf>
    <xf numFmtId="3" fontId="1" fillId="4" borderId="0" xfId="1" applyNumberFormat="1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Porcentaje" xfId="1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943734982517178E-2"/>
          <c:y val="0.16797900262467191"/>
          <c:w val="0.92611253003496563"/>
          <c:h val="0.764435075536817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7F-4CE3-A385-E3C7E9B0360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7F-4CE3-A385-E3C7E9B0360D}"/>
              </c:ext>
            </c:extLst>
          </c:dPt>
          <c:dLbls>
            <c:dLbl>
              <c:idx val="0"/>
              <c:layout>
                <c:manualLayout>
                  <c:x val="-0.30641908366767251"/>
                  <c:y val="-0.183356897906010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7F-4CE3-A385-E3C7E9B0360D}"/>
                </c:ext>
              </c:extLst>
            </c:dLbl>
            <c:dLbl>
              <c:idx val="1"/>
              <c:layout>
                <c:manualLayout>
                  <c:x val="0.21740646470476505"/>
                  <c:y val="7.13037147728796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7F-4CE3-A385-E3C7E9B036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'Memòria UB 2018-19'!$H$16:$I$16</c:f>
              <c:strCache>
                <c:ptCount val="2"/>
                <c:pt idx="0">
                  <c:v>% Dones</c:v>
                </c:pt>
                <c:pt idx="1">
                  <c:v>% Homes</c:v>
                </c:pt>
              </c:strCache>
            </c:strRef>
          </c:cat>
          <c:val>
            <c:numRef>
              <c:f>'Memòria UB 2018-19'!$H$17:$I$17</c:f>
              <c:numCache>
                <c:formatCode>0%</c:formatCode>
                <c:ptCount val="2"/>
                <c:pt idx="0">
                  <c:v>0.63</c:v>
                </c:pt>
                <c:pt idx="1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F-4CE3-A385-E3C7E9B0360D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497726519043342"/>
          <c:y val="4.5274970549941097E-2"/>
          <c:w val="0.32952024813413772"/>
          <c:h val="8.2117363066842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3</xdr:col>
      <xdr:colOff>152400</xdr:colOff>
      <xdr:row>28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TREBALL\01_OPERACIONS\07_GA\14%20-%20AFERS%20ACADEMICS\06_Informes\MEMORIA%20UB\20172018\Mem&#242;ria%20UB%201718vde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 memòria"/>
      <sheetName val="Resumalumnesexes"/>
      <sheetName val="Resumcorpoiobert"/>
      <sheetName val="Oferta Acadèmica"/>
      <sheetName val="Macro1"/>
    </sheetNames>
    <sheetDataSet>
      <sheetData sheetId="0"/>
      <sheetData sheetId="1">
        <row r="21">
          <cell r="C21" t="str">
            <v>Dones</v>
          </cell>
        </row>
      </sheetData>
      <sheetData sheetId="2"/>
      <sheetData sheetId="3"/>
      <sheetData sheetId="4">
        <row r="357">
          <cell r="A35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abSelected="1" workbookViewId="0">
      <selection activeCell="G3" sqref="G3"/>
    </sheetView>
  </sheetViews>
  <sheetFormatPr baseColWidth="10" defaultRowHeight="15" x14ac:dyDescent="0.25"/>
  <cols>
    <col min="1" max="1" width="43.42578125" bestFit="1" customWidth="1"/>
    <col min="2" max="5" width="10.7109375" customWidth="1"/>
    <col min="6" max="6" width="11.85546875" bestFit="1" customWidth="1"/>
    <col min="7" max="7" width="10.7109375" customWidth="1"/>
    <col min="8" max="8" width="8.5703125" bestFit="1" customWidth="1"/>
    <col min="9" max="9" width="9" customWidth="1"/>
    <col min="11" max="11" width="22.7109375" customWidth="1"/>
    <col min="12" max="15" width="11.7109375" customWidth="1"/>
  </cols>
  <sheetData>
    <row r="2" spans="1:9" x14ac:dyDescent="0.25">
      <c r="A2" s="2" t="s">
        <v>26</v>
      </c>
    </row>
    <row r="3" spans="1:9" x14ac:dyDescent="0.25">
      <c r="A3" s="2"/>
    </row>
    <row r="4" spans="1:9" x14ac:dyDescent="0.25">
      <c r="A4" s="22" t="s">
        <v>0</v>
      </c>
      <c r="B4" s="23" t="s">
        <v>1</v>
      </c>
      <c r="C4" s="23" t="s">
        <v>2</v>
      </c>
      <c r="D4" s="23" t="s">
        <v>12</v>
      </c>
      <c r="E4" s="23" t="s">
        <v>13</v>
      </c>
    </row>
    <row r="5" spans="1:9" x14ac:dyDescent="0.25">
      <c r="A5" s="24" t="s">
        <v>3</v>
      </c>
      <c r="B5" s="25">
        <v>130</v>
      </c>
      <c r="C5" s="26">
        <v>5524</v>
      </c>
      <c r="D5" s="27">
        <v>0.57999999999999996</v>
      </c>
      <c r="E5" s="27">
        <v>0.42</v>
      </c>
    </row>
    <row r="6" spans="1:9" x14ac:dyDescent="0.25">
      <c r="A6" s="28" t="s">
        <v>4</v>
      </c>
      <c r="B6" s="29">
        <v>107</v>
      </c>
      <c r="C6" s="30">
        <v>1426</v>
      </c>
      <c r="D6" s="31">
        <v>0.73</v>
      </c>
      <c r="E6" s="31">
        <v>0.27</v>
      </c>
    </row>
    <row r="7" spans="1:9" x14ac:dyDescent="0.25">
      <c r="A7" s="24" t="s">
        <v>5</v>
      </c>
      <c r="B7" s="25">
        <v>57</v>
      </c>
      <c r="C7" s="26">
        <v>1420</v>
      </c>
      <c r="D7" s="27">
        <v>0.66</v>
      </c>
      <c r="E7" s="27">
        <v>0.34</v>
      </c>
    </row>
    <row r="8" spans="1:9" x14ac:dyDescent="0.25">
      <c r="A8" s="28" t="s">
        <v>6</v>
      </c>
      <c r="B8" s="29">
        <v>34</v>
      </c>
      <c r="C8" s="30">
        <v>514</v>
      </c>
      <c r="D8" s="31">
        <v>0.67</v>
      </c>
      <c r="E8" s="31">
        <v>0.33</v>
      </c>
    </row>
    <row r="9" spans="1:9" x14ac:dyDescent="0.25">
      <c r="A9" s="24" t="s">
        <v>7</v>
      </c>
      <c r="B9" s="25">
        <v>100</v>
      </c>
      <c r="C9" s="26">
        <v>3328</v>
      </c>
      <c r="D9" s="27">
        <v>0.54</v>
      </c>
      <c r="E9" s="27">
        <v>0.46</v>
      </c>
    </row>
    <row r="10" spans="1:9" x14ac:dyDescent="0.25">
      <c r="A10" s="28" t="s">
        <v>8</v>
      </c>
      <c r="B10" s="29">
        <v>175</v>
      </c>
      <c r="C10" s="30">
        <v>1140</v>
      </c>
      <c r="D10" s="31">
        <v>0.63</v>
      </c>
      <c r="E10" s="31">
        <v>0.37</v>
      </c>
    </row>
    <row r="11" spans="1:9" x14ac:dyDescent="0.25">
      <c r="A11" s="24" t="s">
        <v>9</v>
      </c>
      <c r="B11" s="25">
        <v>8</v>
      </c>
      <c r="C11" s="26">
        <v>0</v>
      </c>
      <c r="D11" s="27">
        <v>0</v>
      </c>
      <c r="E11" s="27">
        <v>0</v>
      </c>
    </row>
    <row r="12" spans="1:9" x14ac:dyDescent="0.25">
      <c r="A12" s="28" t="s">
        <v>10</v>
      </c>
      <c r="B12" s="29">
        <v>98</v>
      </c>
      <c r="C12" s="30">
        <v>2079</v>
      </c>
      <c r="D12" s="31">
        <v>0.56999999999999995</v>
      </c>
      <c r="E12" s="31">
        <v>0.43</v>
      </c>
    </row>
    <row r="13" spans="1:9" x14ac:dyDescent="0.25">
      <c r="A13" s="32" t="s">
        <v>11</v>
      </c>
      <c r="B13" s="33">
        <f>SUM(B5:B12)</f>
        <v>709</v>
      </c>
      <c r="C13" s="33">
        <f>SUM(C5:C12)</f>
        <v>15431</v>
      </c>
      <c r="D13" s="34">
        <f>(D5+D6+D7+D9+D10+D8+D12)/7</f>
        <v>0.62571428571428567</v>
      </c>
      <c r="E13" s="34">
        <f>(E5+E6+E7+E9+E10+E8+E12)/7</f>
        <v>0.37428571428571428</v>
      </c>
    </row>
    <row r="14" spans="1:9" x14ac:dyDescent="0.25">
      <c r="A14" s="2"/>
    </row>
    <row r="15" spans="1:9" x14ac:dyDescent="0.25">
      <c r="A15" s="2"/>
    </row>
    <row r="16" spans="1:9" x14ac:dyDescent="0.25">
      <c r="A16" s="2"/>
      <c r="H16" s="14" t="s">
        <v>12</v>
      </c>
      <c r="I16" s="14" t="s">
        <v>13</v>
      </c>
    </row>
    <row r="17" spans="1:9" x14ac:dyDescent="0.25">
      <c r="A17" s="2"/>
      <c r="H17" s="11">
        <v>0.63</v>
      </c>
      <c r="I17" s="11">
        <v>0.37</v>
      </c>
    </row>
    <row r="18" spans="1:9" x14ac:dyDescent="0.25">
      <c r="A18" s="2"/>
    </row>
    <row r="19" spans="1:9" x14ac:dyDescent="0.25">
      <c r="A19" s="2"/>
    </row>
    <row r="20" spans="1:9" x14ac:dyDescent="0.25">
      <c r="A20" s="2"/>
    </row>
    <row r="21" spans="1:9" x14ac:dyDescent="0.25">
      <c r="A21" s="2"/>
    </row>
    <row r="22" spans="1:9" x14ac:dyDescent="0.25">
      <c r="A22" s="2"/>
    </row>
    <row r="23" spans="1:9" x14ac:dyDescent="0.25">
      <c r="A23" s="2"/>
    </row>
    <row r="24" spans="1:9" x14ac:dyDescent="0.25">
      <c r="A24" s="2"/>
    </row>
    <row r="25" spans="1:9" x14ac:dyDescent="0.25">
      <c r="A25" s="2"/>
    </row>
    <row r="26" spans="1:9" x14ac:dyDescent="0.25">
      <c r="A26" s="2"/>
    </row>
    <row r="35" spans="1:16" x14ac:dyDescent="0.25">
      <c r="A35" s="39" t="s">
        <v>14</v>
      </c>
      <c r="B35" s="41" t="s">
        <v>18</v>
      </c>
      <c r="C35" s="41"/>
      <c r="D35" s="41" t="s">
        <v>15</v>
      </c>
      <c r="E35" s="41"/>
      <c r="K35" s="9"/>
      <c r="L35" s="9"/>
      <c r="M35" s="9"/>
      <c r="N35" s="9"/>
      <c r="O35" s="9"/>
    </row>
    <row r="36" spans="1:16" x14ac:dyDescent="0.25">
      <c r="A36" s="40"/>
      <c r="B36" s="6" t="s">
        <v>19</v>
      </c>
      <c r="C36" s="6" t="s">
        <v>17</v>
      </c>
      <c r="D36" s="6" t="s">
        <v>16</v>
      </c>
      <c r="E36" s="6" t="s">
        <v>17</v>
      </c>
    </row>
    <row r="37" spans="1:16" x14ac:dyDescent="0.25">
      <c r="A37" s="7" t="s">
        <v>20</v>
      </c>
      <c r="B37" s="19">
        <v>6</v>
      </c>
      <c r="C37" s="19">
        <v>20</v>
      </c>
      <c r="D37" s="19" t="s">
        <v>22</v>
      </c>
      <c r="E37" s="19" t="s">
        <v>22</v>
      </c>
      <c r="K37" s="1"/>
      <c r="P37" s="1"/>
    </row>
    <row r="38" spans="1:16" x14ac:dyDescent="0.25">
      <c r="A38" s="8" t="s">
        <v>25</v>
      </c>
      <c r="B38" s="20">
        <v>306</v>
      </c>
      <c r="C38" s="20">
        <v>9498</v>
      </c>
      <c r="D38" s="20">
        <v>14</v>
      </c>
      <c r="E38" s="20">
        <v>638</v>
      </c>
      <c r="L38" s="1"/>
      <c r="P38" s="1"/>
    </row>
    <row r="39" spans="1:16" x14ac:dyDescent="0.25">
      <c r="A39" s="7" t="s">
        <v>23</v>
      </c>
      <c r="B39" s="19">
        <v>222</v>
      </c>
      <c r="C39" s="19">
        <v>2230</v>
      </c>
      <c r="D39" s="19">
        <v>75</v>
      </c>
      <c r="E39" s="19">
        <v>1445</v>
      </c>
      <c r="L39" s="1"/>
      <c r="P39" s="1"/>
    </row>
    <row r="40" spans="1:16" x14ac:dyDescent="0.25">
      <c r="A40" s="8" t="s">
        <v>24</v>
      </c>
      <c r="B40" s="20">
        <v>46</v>
      </c>
      <c r="C40" s="20">
        <v>685</v>
      </c>
      <c r="D40" s="20">
        <v>40</v>
      </c>
      <c r="E40" s="20">
        <v>915</v>
      </c>
      <c r="F40" s="15"/>
      <c r="G40" s="15"/>
      <c r="O40" s="1"/>
      <c r="P40" s="1"/>
    </row>
    <row r="41" spans="1:16" s="4" customFormat="1" x14ac:dyDescent="0.25">
      <c r="A41" s="10" t="s">
        <v>21</v>
      </c>
      <c r="B41" s="21">
        <f>SUM(B37:B40)</f>
        <v>580</v>
      </c>
      <c r="C41" s="21">
        <f>SUM(C37:C40)</f>
        <v>12433</v>
      </c>
      <c r="D41" s="21">
        <f>SUM(D38:D40)</f>
        <v>129</v>
      </c>
      <c r="E41" s="21">
        <f>SUM(E38:E40)</f>
        <v>2998</v>
      </c>
      <c r="F41" s="11"/>
      <c r="G41" s="11"/>
      <c r="K41"/>
      <c r="L41"/>
      <c r="M41"/>
      <c r="N41"/>
      <c r="O41" s="5"/>
      <c r="P41" s="5"/>
    </row>
    <row r="42" spans="1:16" x14ac:dyDescent="0.25">
      <c r="O42" s="1"/>
      <c r="P42" s="1"/>
    </row>
    <row r="43" spans="1:16" x14ac:dyDescent="0.25">
      <c r="J43" s="3"/>
    </row>
    <row r="44" spans="1:16" x14ac:dyDescent="0.25">
      <c r="J44" s="3"/>
    </row>
    <row r="45" spans="1:16" x14ac:dyDescent="0.25">
      <c r="A45" s="12" t="s">
        <v>0</v>
      </c>
      <c r="B45" s="16" t="s">
        <v>1</v>
      </c>
      <c r="C45" s="14" t="s">
        <v>2</v>
      </c>
      <c r="D45" s="14" t="s">
        <v>27</v>
      </c>
      <c r="E45" s="14" t="s">
        <v>28</v>
      </c>
      <c r="F45" s="14" t="s">
        <v>29</v>
      </c>
      <c r="G45" s="14" t="s">
        <v>30</v>
      </c>
      <c r="J45" s="3"/>
    </row>
    <row r="46" spans="1:16" x14ac:dyDescent="0.25">
      <c r="A46" s="24" t="s">
        <v>3</v>
      </c>
      <c r="B46" s="25">
        <v>130</v>
      </c>
      <c r="C46" s="26">
        <v>5524</v>
      </c>
      <c r="D46" s="35">
        <v>3203.9199999999996</v>
      </c>
      <c r="E46" s="35">
        <v>2320.08</v>
      </c>
      <c r="F46" s="37">
        <v>7875</v>
      </c>
      <c r="G46" s="26">
        <v>195480</v>
      </c>
      <c r="J46" s="3"/>
    </row>
    <row r="47" spans="1:16" x14ac:dyDescent="0.25">
      <c r="A47" s="28" t="s">
        <v>4</v>
      </c>
      <c r="B47" s="29">
        <v>107</v>
      </c>
      <c r="C47" s="30">
        <v>1426</v>
      </c>
      <c r="D47" s="36">
        <v>1040.98</v>
      </c>
      <c r="E47" s="36">
        <v>385.02000000000004</v>
      </c>
      <c r="F47" s="38">
        <v>3343</v>
      </c>
      <c r="G47" s="30">
        <v>52924</v>
      </c>
      <c r="J47" s="3"/>
    </row>
    <row r="48" spans="1:16" x14ac:dyDescent="0.25">
      <c r="A48" s="24" t="s">
        <v>5</v>
      </c>
      <c r="B48" s="25">
        <v>57</v>
      </c>
      <c r="C48" s="26">
        <v>1420</v>
      </c>
      <c r="D48" s="35">
        <v>937.2</v>
      </c>
      <c r="E48" s="35">
        <v>482.8</v>
      </c>
      <c r="F48" s="37">
        <v>1483</v>
      </c>
      <c r="G48" s="26">
        <v>26153</v>
      </c>
      <c r="J48" s="3"/>
    </row>
    <row r="49" spans="1:10" x14ac:dyDescent="0.25">
      <c r="A49" s="28" t="s">
        <v>6</v>
      </c>
      <c r="B49" s="29">
        <v>34</v>
      </c>
      <c r="C49" s="30">
        <v>514</v>
      </c>
      <c r="D49" s="36">
        <v>344.38</v>
      </c>
      <c r="E49" s="36">
        <v>169.62</v>
      </c>
      <c r="F49" s="38">
        <v>251</v>
      </c>
      <c r="G49" s="30">
        <v>6176</v>
      </c>
      <c r="J49" s="3"/>
    </row>
    <row r="50" spans="1:10" x14ac:dyDescent="0.25">
      <c r="A50" s="24" t="s">
        <v>7</v>
      </c>
      <c r="B50" s="25">
        <v>100</v>
      </c>
      <c r="C50" s="26">
        <v>3328</v>
      </c>
      <c r="D50" s="35">
        <v>1797.1200000000001</v>
      </c>
      <c r="E50" s="35">
        <v>1530.88</v>
      </c>
      <c r="F50" s="37">
        <v>166</v>
      </c>
      <c r="G50" s="26">
        <v>3700</v>
      </c>
    </row>
    <row r="51" spans="1:10" x14ac:dyDescent="0.25">
      <c r="A51" s="28" t="s">
        <v>8</v>
      </c>
      <c r="B51" s="29">
        <v>175</v>
      </c>
      <c r="C51" s="30">
        <v>1140</v>
      </c>
      <c r="D51" s="36">
        <v>718.2</v>
      </c>
      <c r="E51" s="36">
        <v>421.8</v>
      </c>
      <c r="F51" s="38">
        <v>486</v>
      </c>
      <c r="G51" s="30">
        <v>12507</v>
      </c>
    </row>
    <row r="52" spans="1:10" x14ac:dyDescent="0.25">
      <c r="A52" s="24" t="s">
        <v>9</v>
      </c>
      <c r="B52" s="25">
        <v>8</v>
      </c>
      <c r="C52" s="26">
        <v>0</v>
      </c>
      <c r="D52" s="35">
        <v>0</v>
      </c>
      <c r="E52" s="35">
        <v>0</v>
      </c>
      <c r="F52" s="37">
        <v>44</v>
      </c>
      <c r="G52" s="26">
        <v>0</v>
      </c>
    </row>
    <row r="53" spans="1:10" x14ac:dyDescent="0.25">
      <c r="A53" s="28" t="s">
        <v>10</v>
      </c>
      <c r="B53" s="29">
        <v>98</v>
      </c>
      <c r="C53" s="30">
        <v>2079</v>
      </c>
      <c r="D53" s="36">
        <v>1185.03</v>
      </c>
      <c r="E53" s="36">
        <v>893.97</v>
      </c>
      <c r="F53" s="38">
        <v>0</v>
      </c>
      <c r="G53" s="30">
        <v>1037</v>
      </c>
    </row>
    <row r="54" spans="1:10" x14ac:dyDescent="0.25">
      <c r="A54" s="13" t="s">
        <v>11</v>
      </c>
      <c r="B54" s="17">
        <f t="shared" ref="B54:G54" si="0">SUM(B46:B53)</f>
        <v>709</v>
      </c>
      <c r="C54" s="18">
        <f t="shared" si="0"/>
        <v>15431</v>
      </c>
      <c r="D54" s="18">
        <f>SUM(D46:D53)</f>
        <v>9226.83</v>
      </c>
      <c r="E54" s="18">
        <f>SUM(E46:E53)</f>
        <v>6204.17</v>
      </c>
      <c r="F54" s="18">
        <f t="shared" si="0"/>
        <v>13648</v>
      </c>
      <c r="G54" s="18">
        <f t="shared" si="0"/>
        <v>297977</v>
      </c>
    </row>
  </sheetData>
  <mergeCells count="3">
    <mergeCell ref="A35:A36"/>
    <mergeCell ref="B35:C35"/>
    <mergeCell ref="D35:E3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Memòria UB 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Estel·la Muñoz Fontaneda</dc:creator>
  <cp:lastModifiedBy>Usuario</cp:lastModifiedBy>
  <dcterms:created xsi:type="dcterms:W3CDTF">2019-04-08T07:51:30Z</dcterms:created>
  <dcterms:modified xsi:type="dcterms:W3CDTF">2020-01-17T11:19:04Z</dcterms:modified>
</cp:coreProperties>
</file>